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S\三番舘\TECへ移行\作成資料\"/>
    </mc:Choice>
  </mc:AlternateContent>
  <bookViews>
    <workbookView xWindow="0" yWindow="0" windowWidth="19200" windowHeight="11760" activeTab="3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Sheet1!$A$1:$C$25</definedName>
    <definedName name="_xlnm.Print_Area" localSheetId="2">Sheet3!$A$1:$H$25</definedName>
    <definedName name="_xlnm.Print_Area" localSheetId="3">Sheet4!$A$1:$H$37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21" i="4" l="1"/>
  <c r="G17" i="4"/>
  <c r="G12" i="4"/>
  <c r="G6" i="4"/>
  <c r="G37" i="4" l="1"/>
  <c r="G24" i="3"/>
  <c r="G23" i="3"/>
  <c r="G15" i="3"/>
  <c r="G14" i="3"/>
  <c r="G9" i="3"/>
  <c r="G2" i="3"/>
  <c r="G25" i="3" l="1"/>
  <c r="G16" i="1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7" i="2"/>
  <c r="F6" i="2"/>
  <c r="F4" i="2"/>
  <c r="F3" i="2"/>
  <c r="F2" i="2"/>
  <c r="G25" i="1" l="1"/>
  <c r="G24" i="1"/>
  <c r="G10" i="1"/>
  <c r="G15" i="1"/>
  <c r="G3" i="1"/>
  <c r="G2" i="1"/>
  <c r="G26" i="1" l="1"/>
</calcChain>
</file>

<file path=xl/sharedStrings.xml><?xml version="1.0" encoding="utf-8"?>
<sst xmlns="http://schemas.openxmlformats.org/spreadsheetml/2006/main" count="176" uniqueCount="60">
  <si>
    <t>単価</t>
    <rPh sb="0" eb="2">
      <t>タンカ</t>
    </rPh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</si>
  <si>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</si>
  <si>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</si>
  <si>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（内訳）</t>
    <rPh sb="1" eb="3">
      <t>ウチワケ</t>
    </rPh>
    <phoneticPr fontId="2"/>
  </si>
  <si>
    <t>データ抽出</t>
    <rPh sb="3" eb="5">
      <t>チュウシュツ</t>
    </rPh>
    <phoneticPr fontId="2"/>
  </si>
  <si>
    <t>カスタマバーコード生成</t>
    <rPh sb="9" eb="11">
      <t>セイセイ</t>
    </rPh>
    <phoneticPr fontId="2"/>
  </si>
  <si>
    <t>DNP指定のデータ様式に変換</t>
    <rPh sb="3" eb="5">
      <t>シテイ</t>
    </rPh>
    <rPh sb="9" eb="11">
      <t>ヨウシキ</t>
    </rPh>
    <rPh sb="12" eb="14">
      <t>ヘンカン</t>
    </rPh>
    <phoneticPr fontId="2"/>
  </si>
  <si>
    <t>ドリコ扱い分データ作成</t>
    <rPh sb="3" eb="4">
      <t>アツカ</t>
    </rPh>
    <rPh sb="5" eb="6">
      <t>ブン</t>
    </rPh>
    <rPh sb="9" eb="11">
      <t>サクセイ</t>
    </rPh>
    <phoneticPr fontId="2"/>
  </si>
  <si>
    <t>郵便扱い分データ作成（ＤＮＰ用）</t>
    <rPh sb="8" eb="10">
      <t>サクセイ</t>
    </rPh>
    <rPh sb="14" eb="15">
      <t>ヨウ</t>
    </rPh>
    <phoneticPr fontId="2"/>
  </si>
  <si>
    <t>販売店毎のデータ作成</t>
    <rPh sb="0" eb="3">
      <t>ハンバイテン</t>
    </rPh>
    <rPh sb="3" eb="4">
      <t>ゴト</t>
    </rPh>
    <rPh sb="8" eb="10">
      <t>サクセイ</t>
    </rPh>
    <phoneticPr fontId="2"/>
  </si>
  <si>
    <t>データ登録・削除（旭川本店・深川店）</t>
    <rPh sb="3" eb="5">
      <t>トウロク</t>
    </rPh>
    <rPh sb="6" eb="8">
      <t>サクジョ</t>
    </rPh>
    <rPh sb="9" eb="11">
      <t>アサヒカワ</t>
    </rPh>
    <rPh sb="11" eb="13">
      <t>ホンテン</t>
    </rPh>
    <rPh sb="14" eb="17">
      <t>フカガワテン</t>
    </rPh>
    <phoneticPr fontId="2"/>
  </si>
  <si>
    <t>販売店ごとのデータ作成</t>
    <rPh sb="0" eb="3">
      <t>ハンバイテン</t>
    </rPh>
    <rPh sb="9" eb="11">
      <t>サクセイ</t>
    </rPh>
    <phoneticPr fontId="2"/>
  </si>
  <si>
    <t>販売店へのデータ送受信</t>
    <rPh sb="0" eb="3">
      <t>ハンバイテン</t>
    </rPh>
    <rPh sb="8" eb="11">
      <t>ソウジュシン</t>
    </rPh>
    <phoneticPr fontId="2"/>
  </si>
  <si>
    <t>販売店システムサポート</t>
    <rPh sb="0" eb="3">
      <t>ハンバイテン</t>
    </rPh>
    <phoneticPr fontId="2"/>
  </si>
  <si>
    <t>合計</t>
    <rPh sb="0" eb="2">
      <t>ゴウケイ</t>
    </rPh>
    <phoneticPr fontId="2"/>
  </si>
  <si>
    <t>作業内容</t>
    <rPh sb="0" eb="2">
      <t>サギョウ</t>
    </rPh>
    <rPh sb="2" eb="4">
      <t>ナイヨウ</t>
    </rPh>
    <phoneticPr fontId="2"/>
  </si>
  <si>
    <t>単位</t>
    <rPh sb="0" eb="2">
      <t>タンイ</t>
    </rPh>
    <phoneticPr fontId="2"/>
  </si>
  <si>
    <t>枚</t>
    <rPh sb="0" eb="1">
      <t>マイ</t>
    </rPh>
    <phoneticPr fontId="2"/>
  </si>
  <si>
    <t>式</t>
    <rPh sb="0" eb="1">
      <t>シキ</t>
    </rPh>
    <phoneticPr fontId="2"/>
  </si>
  <si>
    <t>件</t>
    <rPh sb="0" eb="1">
      <t>ケン</t>
    </rPh>
    <phoneticPr fontId="2"/>
  </si>
  <si>
    <t>週</t>
    <rPh sb="0" eb="1">
      <t>シュウ</t>
    </rPh>
    <phoneticPr fontId="2"/>
  </si>
  <si>
    <t>道新販売店（１７店舗）</t>
    <rPh sb="0" eb="2">
      <t>ドウシン</t>
    </rPh>
    <rPh sb="2" eb="5">
      <t>ハンバイテン</t>
    </rPh>
    <rPh sb="8" eb="10">
      <t>テンポ</t>
    </rPh>
    <phoneticPr fontId="2"/>
  </si>
  <si>
    <t>店舗</t>
    <rPh sb="0" eb="2">
      <t>テンポ</t>
    </rPh>
    <phoneticPr fontId="2"/>
  </si>
  <si>
    <t>DM印字（ドリコ分）</t>
    <rPh sb="2" eb="4">
      <t>インジ</t>
    </rPh>
    <rPh sb="8" eb="9">
      <t>ブ</t>
    </rPh>
    <phoneticPr fontId="2"/>
  </si>
  <si>
    <t>販売店からのデータ受信　　　　　　　　　システムに取込</t>
    <rPh sb="0" eb="3">
      <t>ハンバイテン</t>
    </rPh>
    <rPh sb="9" eb="11">
      <t>ジュシン</t>
    </rPh>
    <rPh sb="25" eb="26">
      <t>ト</t>
    </rPh>
    <rPh sb="26" eb="27">
      <t>コ</t>
    </rPh>
    <phoneticPr fontId="2"/>
  </si>
  <si>
    <t>回収ＤＭでデータ更新</t>
    <rPh sb="0" eb="2">
      <t>カイシュウ</t>
    </rPh>
    <rPh sb="8" eb="10">
      <t>コウシン</t>
    </rPh>
    <phoneticPr fontId="2"/>
  </si>
  <si>
    <t>回収ポイントカードでデータ更新</t>
    <rPh sb="0" eb="2">
      <t>カイシュウ</t>
    </rPh>
    <rPh sb="13" eb="15">
      <t>コウシン</t>
    </rPh>
    <phoneticPr fontId="2"/>
  </si>
  <si>
    <t>外字分データ作成</t>
    <rPh sb="0" eb="2">
      <t>ガイジ</t>
    </rPh>
    <rPh sb="2" eb="3">
      <t>ブ</t>
    </rPh>
    <rPh sb="6" eb="8">
      <t>サクセイ</t>
    </rPh>
    <phoneticPr fontId="2"/>
  </si>
  <si>
    <t>システムで管理しているデータから郵便扱いのデータを抽出して、カスタマバーコードを生成した後、ＤＮＰ指定の様式に合わせてデータを作成する。</t>
    <rPh sb="5" eb="7">
      <t>カンリ</t>
    </rPh>
    <rPh sb="16" eb="18">
      <t>ユウビン</t>
    </rPh>
    <rPh sb="18" eb="19">
      <t>アツカ</t>
    </rPh>
    <rPh sb="25" eb="27">
      <t>チュウシュツ</t>
    </rPh>
    <rPh sb="40" eb="42">
      <t>セイセイ</t>
    </rPh>
    <rPh sb="44" eb="45">
      <t>ノチ</t>
    </rPh>
    <rPh sb="49" eb="51">
      <t>シテイ</t>
    </rPh>
    <rPh sb="52" eb="54">
      <t>ヨウシキ</t>
    </rPh>
    <rPh sb="55" eb="56">
      <t>ア</t>
    </rPh>
    <rPh sb="63" eb="65">
      <t>サクセイ</t>
    </rPh>
    <phoneticPr fontId="2"/>
  </si>
  <si>
    <t>式</t>
    <rPh sb="0" eb="1">
      <t>シキ</t>
    </rPh>
    <phoneticPr fontId="2"/>
  </si>
  <si>
    <t>ＤＭ用データ作成（郵便扱い分・ＤＮＰ用）</t>
    <rPh sb="2" eb="3">
      <t>ヨウ</t>
    </rPh>
    <rPh sb="6" eb="8">
      <t>サクセイ</t>
    </rPh>
    <rPh sb="18" eb="19">
      <t>ヨウ</t>
    </rPh>
    <phoneticPr fontId="2"/>
  </si>
  <si>
    <t>ＤＭ印字用データデータ作成（ドリコ扱い分）</t>
    <rPh sb="2" eb="4">
      <t>インジ</t>
    </rPh>
    <rPh sb="4" eb="5">
      <t>ヨウ</t>
    </rPh>
    <rPh sb="11" eb="13">
      <t>サクセイ</t>
    </rPh>
    <phoneticPr fontId="2"/>
  </si>
  <si>
    <t>１回/月</t>
    <rPh sb="1" eb="2">
      <t>カイ</t>
    </rPh>
    <rPh sb="3" eb="4">
      <t>ツキ</t>
    </rPh>
    <phoneticPr fontId="2"/>
  </si>
  <si>
    <t>随時</t>
    <rPh sb="0" eb="2">
      <t>ズイジ</t>
    </rPh>
    <phoneticPr fontId="2"/>
  </si>
  <si>
    <t>１回/週</t>
    <rPh sb="1" eb="2">
      <t>カイ</t>
    </rPh>
    <rPh sb="3" eb="4">
      <t>シュウ</t>
    </rPh>
    <phoneticPr fontId="2"/>
  </si>
  <si>
    <t>販売店へのデータ送信</t>
    <rPh sb="0" eb="3">
      <t>ハンバイテン</t>
    </rPh>
    <rPh sb="8" eb="10">
      <t>ソウシン</t>
    </rPh>
    <phoneticPr fontId="2"/>
  </si>
  <si>
    <t>販売店からのデータ受信</t>
    <rPh sb="0" eb="3">
      <t>ハンバイテン</t>
    </rPh>
    <rPh sb="9" eb="11">
      <t>ジュシン</t>
    </rPh>
    <phoneticPr fontId="2"/>
  </si>
  <si>
    <t>システムに取込</t>
  </si>
  <si>
    <t>データ登録・削除　（旭川本店・深川店）</t>
    <rPh sb="3" eb="5">
      <t>トウロク</t>
    </rPh>
    <rPh sb="6" eb="8">
      <t>サクジョ</t>
    </rPh>
    <rPh sb="10" eb="12">
      <t>アサヒカワ</t>
    </rPh>
    <rPh sb="12" eb="14">
      <t>ホンテン</t>
    </rPh>
    <rPh sb="15" eb="18">
      <t>フカガワテン</t>
    </rPh>
    <phoneticPr fontId="2"/>
  </si>
  <si>
    <t>道新販売店対応（１７店舗）</t>
    <rPh sb="0" eb="2">
      <t>ドウシン</t>
    </rPh>
    <rPh sb="2" eb="5">
      <t>ハンバイテン</t>
    </rPh>
    <rPh sb="5" eb="7">
      <t>タイオウ</t>
    </rPh>
    <rPh sb="10" eb="12">
      <t>テンポ</t>
    </rPh>
    <phoneticPr fontId="2"/>
  </si>
  <si>
    <t>単価（円）</t>
    <rPh sb="0" eb="2">
      <t>タンカ</t>
    </rPh>
    <rPh sb="3" eb="4">
      <t>エン</t>
    </rPh>
    <phoneticPr fontId="2"/>
  </si>
  <si>
    <t>備考</t>
    <rPh sb="0" eb="2">
      <t>ビコウ</t>
    </rPh>
    <phoneticPr fontId="2"/>
  </si>
  <si>
    <t>10月分のＤＭ枚数</t>
    <rPh sb="2" eb="4">
      <t>ガツブン</t>
    </rPh>
    <rPh sb="7" eb="9">
      <t>マイスウ</t>
    </rPh>
    <phoneticPr fontId="2"/>
  </si>
  <si>
    <t>DM印字（ドリコ・郵便）</t>
    <rPh sb="2" eb="4">
      <t>インジ</t>
    </rPh>
    <rPh sb="9" eb="11">
      <t>ユウビン</t>
    </rPh>
    <phoneticPr fontId="2"/>
  </si>
  <si>
    <t>大吉商会見積書</t>
    <rPh sb="0" eb="2">
      <t>ダイキチ</t>
    </rPh>
    <rPh sb="2" eb="4">
      <t>ショウカイ</t>
    </rPh>
    <rPh sb="4" eb="6">
      <t>ミツモリ</t>
    </rPh>
    <rPh sb="6" eb="7">
      <t>ショ</t>
    </rPh>
    <phoneticPr fontId="2"/>
  </si>
  <si>
    <t>【顧客管理システム　移管作業について】</t>
    <rPh sb="1" eb="3">
      <t>コキャク</t>
    </rPh>
    <rPh sb="3" eb="5">
      <t>カンリ</t>
    </rPh>
    <rPh sb="10" eb="12">
      <t>イカン</t>
    </rPh>
    <rPh sb="12" eb="14">
      <t>サギョウ</t>
    </rPh>
    <phoneticPr fontId="2"/>
  </si>
  <si>
    <t>　　三番館で管理する顧客基本データで</t>
    <rPh sb="2" eb="5">
      <t>サンバンカン</t>
    </rPh>
    <rPh sb="6" eb="8">
      <t>カンリ</t>
    </rPh>
    <rPh sb="10" eb="12">
      <t>コキャク</t>
    </rPh>
    <rPh sb="12" eb="14">
      <t>キホン</t>
    </rPh>
    <phoneticPr fontId="2"/>
  </si>
  <si>
    <t>　　須田製版のデータを更新する</t>
    <rPh sb="11" eb="13">
      <t>コウシン</t>
    </rPh>
    <phoneticPr fontId="2"/>
  </si>
  <si>
    <t>三番舘のデータを取り込む</t>
    <rPh sb="0" eb="2">
      <t>サンバン</t>
    </rPh>
    <rPh sb="2" eb="3">
      <t>カン</t>
    </rPh>
    <rPh sb="8" eb="9">
      <t>ト</t>
    </rPh>
    <rPh sb="10" eb="11">
      <t>コ</t>
    </rPh>
    <phoneticPr fontId="2"/>
  </si>
  <si>
    <t>１回/週</t>
  </si>
  <si>
    <t>DMデータの更新</t>
    <rPh sb="6" eb="8">
      <t>コウシン</t>
    </rPh>
    <phoneticPr fontId="2"/>
  </si>
  <si>
    <t>　　ドリコ→郵便、郵便→ドリコの切替</t>
    <rPh sb="6" eb="8">
      <t>ユウビン</t>
    </rPh>
    <rPh sb="9" eb="11">
      <t>ユウビン</t>
    </rPh>
    <rPh sb="16" eb="18">
      <t>キリカエ</t>
    </rPh>
    <phoneticPr fontId="2"/>
  </si>
  <si>
    <t>ＤＭ用データ作成（郵便扱い分）</t>
    <rPh sb="2" eb="3">
      <t>ヨウ</t>
    </rPh>
    <rPh sb="6" eb="8">
      <t>サクセイ</t>
    </rPh>
    <phoneticPr fontId="2"/>
  </si>
  <si>
    <t>７</t>
    <phoneticPr fontId="2"/>
  </si>
  <si>
    <t>６</t>
    <phoneticPr fontId="2"/>
  </si>
  <si>
    <t>５</t>
    <phoneticPr fontId="2"/>
  </si>
  <si>
    <t>４</t>
    <phoneticPr fontId="2"/>
  </si>
  <si>
    <t>３</t>
    <phoneticPr fontId="2"/>
  </si>
  <si>
    <t>２</t>
    <phoneticPr fontId="2"/>
  </si>
  <si>
    <t>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</si>
</sst>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38" fontId="0" fillId="0" borderId="1" xfId="1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38" fontId="0" fillId="0" borderId="0" xfId="0" applyNumberFormat="1">
      <alignment vertical="center"/>
    </xf>
    <xf numFmtId="0" fontId="0" fillId="0" borderId="6" xfId="0" applyBorder="1" applyAlignment="1">
      <alignment horizontal="left" vertical="center"/>
    </xf>
    <xf numFmtId="0" fontId="0" fillId="0" borderId="3" xfId="0" applyFill="1" applyBorder="1" applyAlignment="1">
      <alignment horizontal="left" vertical="center" inden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/>
    </xf>
    <xf numFmtId="38" fontId="0" fillId="0" borderId="4" xfId="1" applyFont="1" applyBorder="1">
      <alignment vertical="center"/>
    </xf>
    <xf numFmtId="38" fontId="0" fillId="0" borderId="4" xfId="1" applyFont="1" applyBorder="1" applyAlignment="1">
      <alignment horizontal="center" vertical="center"/>
    </xf>
    <xf numFmtId="38" fontId="0" fillId="0" borderId="2" xfId="1" applyFont="1" applyBorder="1">
      <alignment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38" fontId="3" fillId="2" borderId="1" xfId="1" applyFon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4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38" fontId="0" fillId="4" borderId="3" xfId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38" fontId="0" fillId="4" borderId="4" xfId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 applyAlignment="1">
      <alignment horizontal="center" vertical="center" wrapText="1"/>
    </xf>
    <xf numFmtId="38" fontId="0" fillId="4" borderId="3" xfId="1" applyFont="1" applyFill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38" fontId="0" fillId="0" borderId="8" xfId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H26"/>
    </sheetView>
  </sheetViews>
  <sheetFormatPr defaultRowHeight="13.5" x14ac:dyDescent="0.15"/>
  <cols>
    <col min="1" max="1" width="9" style="7"/>
    <col min="2" max="2" width="40.625" customWidth="1"/>
    <col min="3" max="3" width="10.5" style="7" customWidth="1"/>
    <col min="4" max="4" width="12.625" style="1" customWidth="1"/>
    <col min="5" max="5" width="9.875" style="1" customWidth="1"/>
    <col min="6" max="6" width="7.875" style="12" customWidth="1"/>
    <col min="7" max="7" width="11.875" style="1" customWidth="1"/>
    <col min="8" max="8" width="25.125" customWidth="1"/>
  </cols>
  <sheetData>
    <row r="1" spans="1:8" s="7" customFormat="1" ht="24.75" customHeight="1" x14ac:dyDescent="0.15">
      <c r="A1" s="36"/>
      <c r="B1" s="36" t="s">
        <v>15</v>
      </c>
      <c r="C1" s="36"/>
      <c r="D1" s="37" t="s">
        <v>40</v>
      </c>
      <c r="E1" s="37" t="s">
        <v>2</v>
      </c>
      <c r="F1" s="37" t="s">
        <v>16</v>
      </c>
      <c r="G1" s="37" t="s">
        <v>1</v>
      </c>
      <c r="H1" s="36" t="s">
        <v>41</v>
      </c>
    </row>
    <row r="2" spans="1:8" ht="39.950000000000003" customHeight="1" x14ac:dyDescent="0.15">
      <c r="A2" s="6">
        <v>1</v>
      </c>
      <c r="B2" s="2" t="s">
        <v>43</v>
      </c>
      <c r="C2" s="6" t="s">
        <v>32</v>
      </c>
      <c r="D2" s="3">
        <v>3</v>
      </c>
      <c r="E2" s="3">
        <v>54000</v>
      </c>
      <c r="F2" s="11" t="s">
        <v>17</v>
      </c>
      <c r="G2" s="3">
        <f>D2*E2</f>
        <v>162000</v>
      </c>
      <c r="H2" s="2" t="s">
        <v>42</v>
      </c>
    </row>
    <row r="3" spans="1:8" ht="24.75" customHeight="1" x14ac:dyDescent="0.15">
      <c r="A3" s="61">
        <v>2</v>
      </c>
      <c r="B3" s="17" t="s">
        <v>30</v>
      </c>
      <c r="C3" s="18" t="s">
        <v>32</v>
      </c>
      <c r="D3" s="27">
        <v>30000</v>
      </c>
      <c r="E3" s="27">
        <v>1</v>
      </c>
      <c r="F3" s="28" t="s">
        <v>18</v>
      </c>
      <c r="G3" s="27">
        <f>D3*E3</f>
        <v>30000</v>
      </c>
      <c r="H3" s="17"/>
    </row>
    <row r="4" spans="1:8" ht="15" customHeight="1" x14ac:dyDescent="0.15">
      <c r="A4" s="62"/>
      <c r="B4" s="21" t="s">
        <v>3</v>
      </c>
      <c r="C4" s="19"/>
      <c r="D4" s="29"/>
      <c r="E4" s="29"/>
      <c r="F4" s="30"/>
      <c r="G4" s="29"/>
      <c r="H4" s="21"/>
    </row>
    <row r="5" spans="1:8" ht="15" customHeight="1" x14ac:dyDescent="0.15">
      <c r="A5" s="62"/>
      <c r="B5" s="9" t="s">
        <v>4</v>
      </c>
      <c r="C5" s="19"/>
      <c r="D5" s="29"/>
      <c r="E5" s="29"/>
      <c r="F5" s="30"/>
      <c r="G5" s="29"/>
      <c r="H5" s="21"/>
    </row>
    <row r="6" spans="1:8" ht="15" customHeight="1" x14ac:dyDescent="0.15">
      <c r="A6" s="62"/>
      <c r="B6" s="9" t="s">
        <v>5</v>
      </c>
      <c r="C6" s="19"/>
      <c r="D6" s="29"/>
      <c r="E6" s="29"/>
      <c r="F6" s="30"/>
      <c r="G6" s="29"/>
      <c r="H6" s="21"/>
    </row>
    <row r="7" spans="1:8" ht="15" customHeight="1" x14ac:dyDescent="0.15">
      <c r="A7" s="62"/>
      <c r="B7" s="9" t="s">
        <v>6</v>
      </c>
      <c r="C7" s="19"/>
      <c r="D7" s="29"/>
      <c r="E7" s="29"/>
      <c r="F7" s="30"/>
      <c r="G7" s="29"/>
      <c r="H7" s="21"/>
    </row>
    <row r="8" spans="1:8" ht="15" customHeight="1" x14ac:dyDescent="0.15">
      <c r="A8" s="62"/>
      <c r="B8" s="16" t="s">
        <v>27</v>
      </c>
      <c r="C8" s="32"/>
      <c r="D8" s="29"/>
      <c r="E8" s="29"/>
      <c r="F8" s="30"/>
      <c r="G8" s="29"/>
      <c r="H8" s="21"/>
    </row>
    <row r="9" spans="1:8" ht="6" customHeight="1" x14ac:dyDescent="0.15">
      <c r="A9" s="63"/>
      <c r="B9" s="16"/>
      <c r="C9" s="32"/>
      <c r="D9" s="25"/>
      <c r="E9" s="25"/>
      <c r="F9" s="26"/>
      <c r="G9" s="25"/>
      <c r="H9" s="34"/>
    </row>
    <row r="10" spans="1:8" ht="24.75" customHeight="1" x14ac:dyDescent="0.15">
      <c r="A10" s="61">
        <v>3</v>
      </c>
      <c r="B10" s="8" t="s">
        <v>31</v>
      </c>
      <c r="C10" s="18" t="s">
        <v>32</v>
      </c>
      <c r="D10" s="27">
        <v>20000</v>
      </c>
      <c r="E10" s="27">
        <v>1</v>
      </c>
      <c r="F10" s="28" t="s">
        <v>18</v>
      </c>
      <c r="G10" s="27">
        <f t="shared" ref="G10:G25" si="0">D10*E10</f>
        <v>20000</v>
      </c>
      <c r="H10" s="17"/>
    </row>
    <row r="11" spans="1:8" ht="15" customHeight="1" x14ac:dyDescent="0.15">
      <c r="A11" s="62"/>
      <c r="B11" s="24" t="s">
        <v>3</v>
      </c>
      <c r="C11" s="19"/>
      <c r="D11" s="29"/>
      <c r="E11" s="29"/>
      <c r="F11" s="30"/>
      <c r="G11" s="29"/>
      <c r="H11" s="21"/>
    </row>
    <row r="12" spans="1:8" ht="15" customHeight="1" x14ac:dyDescent="0.15">
      <c r="A12" s="62"/>
      <c r="B12" s="9" t="s">
        <v>4</v>
      </c>
      <c r="C12" s="19"/>
      <c r="D12" s="29"/>
      <c r="E12" s="29"/>
      <c r="F12" s="30"/>
      <c r="G12" s="29"/>
      <c r="H12" s="21"/>
    </row>
    <row r="13" spans="1:8" ht="15" customHeight="1" x14ac:dyDescent="0.15">
      <c r="A13" s="62"/>
      <c r="B13" s="9" t="s">
        <v>9</v>
      </c>
      <c r="C13" s="19"/>
      <c r="D13" s="29"/>
      <c r="E13" s="29"/>
      <c r="F13" s="30"/>
      <c r="G13" s="29"/>
      <c r="H13" s="21"/>
    </row>
    <row r="14" spans="1:8" ht="6.75" customHeight="1" x14ac:dyDescent="0.15">
      <c r="A14" s="63"/>
      <c r="B14" s="10"/>
      <c r="C14" s="20"/>
      <c r="D14" s="25"/>
      <c r="E14" s="25"/>
      <c r="F14" s="26"/>
      <c r="G14" s="25"/>
      <c r="H14" s="34"/>
    </row>
    <row r="15" spans="1:8" ht="39.950000000000003" customHeight="1" x14ac:dyDescent="0.15">
      <c r="A15" s="6">
        <v>4</v>
      </c>
      <c r="B15" s="31" t="s">
        <v>38</v>
      </c>
      <c r="C15" s="33" t="s">
        <v>33</v>
      </c>
      <c r="D15" s="3">
        <v>10</v>
      </c>
      <c r="E15" s="3">
        <v>600</v>
      </c>
      <c r="F15" s="11" t="s">
        <v>19</v>
      </c>
      <c r="G15" s="3">
        <f t="shared" si="0"/>
        <v>6000</v>
      </c>
      <c r="H15" s="2"/>
    </row>
    <row r="16" spans="1:8" ht="24.75" customHeight="1" x14ac:dyDescent="0.15">
      <c r="A16" s="61">
        <v>5</v>
      </c>
      <c r="B16" s="17" t="s">
        <v>39</v>
      </c>
      <c r="C16" s="19"/>
      <c r="D16" s="27">
        <v>84000</v>
      </c>
      <c r="E16" s="27">
        <v>1</v>
      </c>
      <c r="F16" s="28" t="s">
        <v>29</v>
      </c>
      <c r="G16" s="27">
        <f>D16*E16</f>
        <v>84000</v>
      </c>
      <c r="H16" s="17"/>
    </row>
    <row r="17" spans="1:9" ht="15" customHeight="1" x14ac:dyDescent="0.15">
      <c r="A17" s="62"/>
      <c r="B17" s="21" t="s">
        <v>3</v>
      </c>
      <c r="C17" s="19"/>
      <c r="D17" s="29"/>
      <c r="E17" s="29"/>
      <c r="F17" s="30"/>
      <c r="G17" s="29"/>
      <c r="H17" s="21"/>
    </row>
    <row r="18" spans="1:9" ht="15" customHeight="1" x14ac:dyDescent="0.15">
      <c r="A18" s="62"/>
      <c r="B18" s="9" t="s">
        <v>11</v>
      </c>
      <c r="C18" s="19" t="s">
        <v>34</v>
      </c>
      <c r="D18" s="29"/>
      <c r="E18" s="29"/>
      <c r="F18" s="30"/>
      <c r="G18" s="29"/>
      <c r="H18" s="21"/>
    </row>
    <row r="19" spans="1:9" ht="15" customHeight="1" x14ac:dyDescent="0.15">
      <c r="A19" s="62"/>
      <c r="B19" s="9" t="s">
        <v>35</v>
      </c>
      <c r="C19" s="19" t="s">
        <v>34</v>
      </c>
      <c r="D19" s="29"/>
      <c r="E19" s="29"/>
      <c r="F19" s="30"/>
      <c r="G19" s="29"/>
      <c r="H19" s="21"/>
    </row>
    <row r="20" spans="1:9" ht="15" customHeight="1" x14ac:dyDescent="0.15">
      <c r="A20" s="62"/>
      <c r="B20" s="23" t="s">
        <v>36</v>
      </c>
      <c r="C20" s="19" t="s">
        <v>34</v>
      </c>
      <c r="D20" s="29"/>
      <c r="E20" s="29"/>
      <c r="F20" s="30"/>
      <c r="G20" s="29"/>
      <c r="H20" s="21"/>
    </row>
    <row r="21" spans="1:9" ht="15" customHeight="1" x14ac:dyDescent="0.15">
      <c r="A21" s="62"/>
      <c r="B21" s="23" t="s">
        <v>37</v>
      </c>
      <c r="C21" s="19" t="s">
        <v>34</v>
      </c>
      <c r="D21" s="29"/>
      <c r="E21" s="29"/>
      <c r="F21" s="30"/>
      <c r="G21" s="29"/>
      <c r="H21" s="21"/>
    </row>
    <row r="22" spans="1:9" ht="15" customHeight="1" x14ac:dyDescent="0.15">
      <c r="A22" s="62"/>
      <c r="B22" s="9" t="s">
        <v>13</v>
      </c>
      <c r="C22" s="19" t="s">
        <v>33</v>
      </c>
      <c r="D22" s="29"/>
      <c r="E22" s="29"/>
      <c r="F22" s="30"/>
      <c r="G22" s="29"/>
      <c r="H22" s="21"/>
    </row>
    <row r="23" spans="1:9" ht="9.75" customHeight="1" x14ac:dyDescent="0.15">
      <c r="A23" s="63"/>
      <c r="B23" s="34"/>
      <c r="C23" s="20"/>
      <c r="D23" s="25"/>
      <c r="E23" s="25"/>
      <c r="F23" s="26"/>
      <c r="G23" s="25"/>
      <c r="H23" s="34"/>
      <c r="I23" s="14"/>
    </row>
    <row r="24" spans="1:9" ht="39.950000000000003" customHeight="1" x14ac:dyDescent="0.15">
      <c r="A24" s="6">
        <v>6</v>
      </c>
      <c r="B24" s="35" t="s">
        <v>25</v>
      </c>
      <c r="C24" s="20" t="s">
        <v>33</v>
      </c>
      <c r="D24" s="3">
        <v>15000</v>
      </c>
      <c r="E24" s="3">
        <v>1</v>
      </c>
      <c r="F24" s="11" t="s">
        <v>29</v>
      </c>
      <c r="G24" s="3">
        <f t="shared" si="0"/>
        <v>15000</v>
      </c>
      <c r="H24" s="2"/>
      <c r="I24" s="14"/>
    </row>
    <row r="25" spans="1:9" ht="39.950000000000003" customHeight="1" x14ac:dyDescent="0.15">
      <c r="A25" s="6">
        <v>7</v>
      </c>
      <c r="B25" s="15" t="s">
        <v>26</v>
      </c>
      <c r="C25" s="6" t="s">
        <v>33</v>
      </c>
      <c r="D25" s="3">
        <v>25000</v>
      </c>
      <c r="E25" s="3">
        <v>1</v>
      </c>
      <c r="F25" s="11" t="s">
        <v>29</v>
      </c>
      <c r="G25" s="3">
        <f t="shared" si="0"/>
        <v>25000</v>
      </c>
      <c r="H25" s="2"/>
      <c r="I25" s="14"/>
    </row>
    <row r="26" spans="1:9" ht="39.950000000000003" customHeight="1" x14ac:dyDescent="0.15">
      <c r="A26" s="64" t="s">
        <v>14</v>
      </c>
      <c r="B26" s="65"/>
      <c r="C26" s="65"/>
      <c r="D26" s="65"/>
      <c r="E26" s="65"/>
      <c r="F26" s="66"/>
      <c r="G26" s="38">
        <f>SUM(G2:G25)</f>
        <v>342000</v>
      </c>
      <c r="H26" s="2"/>
      <c r="I26" s="14"/>
    </row>
  </sheetData>
  <mergeCells count="4">
    <mergeCell ref="A16:A23"/>
    <mergeCell ref="A26:F26"/>
    <mergeCell ref="A3:A9"/>
    <mergeCell ref="A10:A1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B5" sqref="B5"/>
    </sheetView>
  </sheetViews>
  <sheetFormatPr defaultRowHeight="13.5" x14ac:dyDescent="0.15"/>
  <cols>
    <col min="2" max="2" width="33.25" bestFit="1" customWidth="1"/>
  </cols>
  <sheetData>
    <row r="1" spans="1:6" x14ac:dyDescent="0.15">
      <c r="A1" s="6"/>
      <c r="B1" s="6" t="s">
        <v>15</v>
      </c>
      <c r="C1" s="11" t="s">
        <v>0</v>
      </c>
      <c r="D1" s="11" t="s">
        <v>2</v>
      </c>
      <c r="E1" s="11" t="s">
        <v>16</v>
      </c>
      <c r="F1" s="11" t="s">
        <v>1</v>
      </c>
    </row>
    <row r="2" spans="1:6" x14ac:dyDescent="0.15">
      <c r="A2" s="6">
        <v>1</v>
      </c>
      <c r="B2" s="2" t="s">
        <v>23</v>
      </c>
      <c r="C2" s="3">
        <v>3</v>
      </c>
      <c r="D2" s="3">
        <v>41200</v>
      </c>
      <c r="E2" s="11" t="s">
        <v>17</v>
      </c>
      <c r="F2" s="3">
        <f>C2*D2</f>
        <v>123600</v>
      </c>
    </row>
    <row r="3" spans="1:6" x14ac:dyDescent="0.15">
      <c r="A3" s="61">
        <v>2</v>
      </c>
      <c r="B3" s="2" t="s">
        <v>8</v>
      </c>
      <c r="C3" s="3">
        <v>30000</v>
      </c>
      <c r="D3" s="3">
        <v>1</v>
      </c>
      <c r="E3" s="11" t="s">
        <v>18</v>
      </c>
      <c r="F3" s="3">
        <f>C3*D3</f>
        <v>30000</v>
      </c>
    </row>
    <row r="4" spans="1:6" x14ac:dyDescent="0.15">
      <c r="A4" s="62"/>
      <c r="B4" s="17" t="s">
        <v>3</v>
      </c>
      <c r="C4" s="3"/>
      <c r="D4" s="3"/>
      <c r="E4" s="11"/>
      <c r="F4" s="3">
        <f>C4*D4</f>
        <v>0</v>
      </c>
    </row>
    <row r="5" spans="1:6" ht="81.75" customHeight="1" x14ac:dyDescent="0.15">
      <c r="A5" s="62"/>
      <c r="B5" s="22" t="s">
        <v>28</v>
      </c>
      <c r="C5" s="3"/>
      <c r="D5" s="3"/>
      <c r="E5" s="11"/>
      <c r="F5" s="3"/>
    </row>
    <row r="6" spans="1:6" x14ac:dyDescent="0.15">
      <c r="A6" s="62"/>
      <c r="B6" s="9" t="s">
        <v>4</v>
      </c>
      <c r="C6" s="3"/>
      <c r="D6" s="3"/>
      <c r="E6" s="11"/>
      <c r="F6" s="3">
        <f>C6*D6</f>
        <v>0</v>
      </c>
    </row>
    <row r="7" spans="1:6" x14ac:dyDescent="0.15">
      <c r="A7" s="62"/>
      <c r="B7" s="9" t="s">
        <v>5</v>
      </c>
      <c r="C7" s="3"/>
      <c r="D7" s="3"/>
      <c r="E7" s="11"/>
      <c r="F7" s="3">
        <f>C7*D7</f>
        <v>0</v>
      </c>
    </row>
    <row r="8" spans="1:6" x14ac:dyDescent="0.15">
      <c r="A8" s="62"/>
      <c r="B8" s="10" t="s">
        <v>6</v>
      </c>
      <c r="C8" s="3"/>
      <c r="D8" s="3"/>
      <c r="E8" s="11"/>
      <c r="F8" s="3"/>
    </row>
    <row r="9" spans="1:6" x14ac:dyDescent="0.15">
      <c r="A9" s="63"/>
      <c r="B9" s="16" t="s">
        <v>27</v>
      </c>
      <c r="C9" s="3"/>
      <c r="D9" s="3"/>
      <c r="E9" s="11"/>
      <c r="F9" s="3">
        <f t="shared" ref="F9:F21" si="0">C9*D9</f>
        <v>0</v>
      </c>
    </row>
    <row r="10" spans="1:6" x14ac:dyDescent="0.15">
      <c r="A10" s="61">
        <v>3</v>
      </c>
      <c r="B10" s="5" t="s">
        <v>7</v>
      </c>
      <c r="C10" s="3">
        <v>20000</v>
      </c>
      <c r="D10" s="3">
        <v>1</v>
      </c>
      <c r="E10" s="11" t="s">
        <v>18</v>
      </c>
      <c r="F10" s="3">
        <f t="shared" si="0"/>
        <v>20000</v>
      </c>
    </row>
    <row r="11" spans="1:6" x14ac:dyDescent="0.15">
      <c r="A11" s="62"/>
      <c r="B11" s="8" t="s">
        <v>3</v>
      </c>
      <c r="C11" s="3"/>
      <c r="D11" s="3"/>
      <c r="E11" s="11"/>
      <c r="F11" s="3">
        <f t="shared" si="0"/>
        <v>0</v>
      </c>
    </row>
    <row r="12" spans="1:6" x14ac:dyDescent="0.15">
      <c r="A12" s="62"/>
      <c r="B12" s="9" t="s">
        <v>4</v>
      </c>
      <c r="C12" s="3"/>
      <c r="D12" s="3"/>
      <c r="E12" s="11"/>
      <c r="F12" s="3">
        <f t="shared" si="0"/>
        <v>0</v>
      </c>
    </row>
    <row r="13" spans="1:6" x14ac:dyDescent="0.15">
      <c r="A13" s="63"/>
      <c r="B13" s="10" t="s">
        <v>9</v>
      </c>
      <c r="C13" s="3"/>
      <c r="D13" s="3"/>
      <c r="E13" s="11"/>
      <c r="F13" s="3">
        <f t="shared" si="0"/>
        <v>0</v>
      </c>
    </row>
    <row r="14" spans="1:6" x14ac:dyDescent="0.15">
      <c r="A14" s="6">
        <v>4</v>
      </c>
      <c r="B14" s="2" t="s">
        <v>10</v>
      </c>
      <c r="C14" s="3">
        <v>10</v>
      </c>
      <c r="D14" s="3">
        <v>600</v>
      </c>
      <c r="E14" s="11" t="s">
        <v>19</v>
      </c>
      <c r="F14" s="3">
        <f t="shared" si="0"/>
        <v>6000</v>
      </c>
    </row>
    <row r="15" spans="1:6" x14ac:dyDescent="0.15">
      <c r="A15" s="61">
        <v>5</v>
      </c>
      <c r="B15" s="2" t="s">
        <v>21</v>
      </c>
      <c r="C15" s="3">
        <v>0</v>
      </c>
      <c r="D15" s="3">
        <v>4</v>
      </c>
      <c r="E15" s="11" t="s">
        <v>20</v>
      </c>
      <c r="F15" s="3">
        <f t="shared" si="0"/>
        <v>0</v>
      </c>
    </row>
    <row r="16" spans="1:6" x14ac:dyDescent="0.15">
      <c r="A16" s="62"/>
      <c r="B16" s="4" t="s">
        <v>11</v>
      </c>
      <c r="C16" s="3">
        <v>10000</v>
      </c>
      <c r="D16" s="3">
        <v>1</v>
      </c>
      <c r="E16" s="11" t="s">
        <v>18</v>
      </c>
      <c r="F16" s="3">
        <f t="shared" si="0"/>
        <v>10000</v>
      </c>
    </row>
    <row r="17" spans="1:6" x14ac:dyDescent="0.15">
      <c r="A17" s="62"/>
      <c r="B17" s="4" t="s">
        <v>12</v>
      </c>
      <c r="C17" s="3">
        <v>2000</v>
      </c>
      <c r="D17" s="3">
        <v>17</v>
      </c>
      <c r="E17" s="11" t="s">
        <v>22</v>
      </c>
      <c r="F17" s="3">
        <f t="shared" si="0"/>
        <v>34000</v>
      </c>
    </row>
    <row r="18" spans="1:6" ht="27" x14ac:dyDescent="0.15">
      <c r="A18" s="62"/>
      <c r="B18" s="13" t="s">
        <v>24</v>
      </c>
      <c r="C18" s="3">
        <v>2000</v>
      </c>
      <c r="D18" s="3">
        <v>17</v>
      </c>
      <c r="E18" s="11" t="s">
        <v>22</v>
      </c>
      <c r="F18" s="3">
        <f t="shared" si="0"/>
        <v>34000</v>
      </c>
    </row>
    <row r="19" spans="1:6" x14ac:dyDescent="0.15">
      <c r="A19" s="63"/>
      <c r="B19" s="4" t="s">
        <v>13</v>
      </c>
      <c r="C19" s="3">
        <v>2000</v>
      </c>
      <c r="D19" s="3">
        <v>17</v>
      </c>
      <c r="E19" s="11" t="s">
        <v>22</v>
      </c>
      <c r="F19" s="3">
        <f t="shared" si="0"/>
        <v>34000</v>
      </c>
    </row>
    <row r="20" spans="1:6" x14ac:dyDescent="0.15">
      <c r="A20" s="6">
        <v>6</v>
      </c>
      <c r="B20" s="15" t="s">
        <v>25</v>
      </c>
      <c r="C20" s="3">
        <v>20000</v>
      </c>
      <c r="D20" s="3">
        <v>1</v>
      </c>
      <c r="E20" s="11"/>
      <c r="F20" s="3">
        <f t="shared" si="0"/>
        <v>20000</v>
      </c>
    </row>
    <row r="21" spans="1:6" x14ac:dyDescent="0.15">
      <c r="A21" s="6">
        <v>7</v>
      </c>
      <c r="B21" s="15" t="s">
        <v>26</v>
      </c>
      <c r="C21" s="3">
        <v>30000</v>
      </c>
      <c r="D21" s="3">
        <v>1</v>
      </c>
      <c r="E21" s="11"/>
      <c r="F21" s="3">
        <f t="shared" si="0"/>
        <v>30000</v>
      </c>
    </row>
  </sheetData>
  <mergeCells count="3">
    <mergeCell ref="A3:A9"/>
    <mergeCell ref="A10:A13"/>
    <mergeCell ref="A15:A19"/>
  </mergeCells>
  <phoneticPr fontId="2"/>
  <pageMargins left="0.7" right="0.7" top="0.75" bottom="0.75" header="0.3" footer="0.3"/>
  <pageSetup paperSize="25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25"/>
    </sheetView>
  </sheetViews>
  <sheetFormatPr defaultRowHeight="13.5" x14ac:dyDescent="0.15"/>
  <cols>
    <col min="2" max="2" width="38.25" bestFit="1" customWidth="1"/>
    <col min="3" max="3" width="9.375" customWidth="1"/>
    <col min="7" max="7" width="13.25" customWidth="1"/>
    <col min="8" max="8" width="18.5" customWidth="1"/>
    <col min="10" max="10" width="16.75" customWidth="1"/>
  </cols>
  <sheetData>
    <row r="1" spans="1:8" x14ac:dyDescent="0.15">
      <c r="A1" s="36"/>
      <c r="B1" s="36" t="s">
        <v>15</v>
      </c>
      <c r="C1" s="36"/>
      <c r="D1" s="37" t="s">
        <v>40</v>
      </c>
      <c r="E1" s="37" t="s">
        <v>2</v>
      </c>
      <c r="F1" s="37" t="s">
        <v>16</v>
      </c>
      <c r="G1" s="37" t="s">
        <v>1</v>
      </c>
      <c r="H1" s="36" t="s">
        <v>41</v>
      </c>
    </row>
    <row r="2" spans="1:8" x14ac:dyDescent="0.15">
      <c r="A2" s="61">
        <v>1</v>
      </c>
      <c r="B2" s="17" t="s">
        <v>30</v>
      </c>
      <c r="C2" s="39" t="s">
        <v>32</v>
      </c>
      <c r="D2" s="27">
        <v>56000</v>
      </c>
      <c r="E2" s="27">
        <v>1</v>
      </c>
      <c r="F2" s="28" t="s">
        <v>18</v>
      </c>
      <c r="G2" s="27">
        <f>D2*E2</f>
        <v>56000</v>
      </c>
      <c r="H2" s="17"/>
    </row>
    <row r="3" spans="1:8" x14ac:dyDescent="0.15">
      <c r="A3" s="62"/>
      <c r="B3" s="21" t="s">
        <v>3</v>
      </c>
      <c r="C3" s="40"/>
      <c r="D3" s="29"/>
      <c r="E3" s="29"/>
      <c r="F3" s="30"/>
      <c r="G3" s="29"/>
      <c r="H3" s="21"/>
    </row>
    <row r="4" spans="1:8" x14ac:dyDescent="0.15">
      <c r="A4" s="62"/>
      <c r="B4" s="9" t="s">
        <v>4</v>
      </c>
      <c r="C4" s="40"/>
      <c r="D4" s="29"/>
      <c r="E4" s="29"/>
      <c r="F4" s="30"/>
      <c r="G4" s="29"/>
      <c r="H4" s="21"/>
    </row>
    <row r="5" spans="1:8" x14ac:dyDescent="0.15">
      <c r="A5" s="62"/>
      <c r="B5" s="9" t="s">
        <v>5</v>
      </c>
      <c r="C5" s="40"/>
      <c r="D5" s="29"/>
      <c r="E5" s="29"/>
      <c r="F5" s="30"/>
      <c r="G5" s="29"/>
      <c r="H5" s="21"/>
    </row>
    <row r="6" spans="1:8" x14ac:dyDescent="0.15">
      <c r="A6" s="62"/>
      <c r="B6" s="9" t="s">
        <v>6</v>
      </c>
      <c r="C6" s="40"/>
      <c r="D6" s="29"/>
      <c r="E6" s="29"/>
      <c r="F6" s="30"/>
      <c r="G6" s="29"/>
      <c r="H6" s="21"/>
    </row>
    <row r="7" spans="1:8" x14ac:dyDescent="0.15">
      <c r="A7" s="62"/>
      <c r="B7" s="16" t="s">
        <v>27</v>
      </c>
      <c r="C7" s="32"/>
      <c r="D7" s="29"/>
      <c r="E7" s="29"/>
      <c r="F7" s="30"/>
      <c r="G7" s="29"/>
      <c r="H7" s="21"/>
    </row>
    <row r="8" spans="1:8" x14ac:dyDescent="0.15">
      <c r="A8" s="63"/>
      <c r="B8" s="16"/>
      <c r="C8" s="32"/>
      <c r="D8" s="25"/>
      <c r="E8" s="25"/>
      <c r="F8" s="26"/>
      <c r="G8" s="25"/>
      <c r="H8" s="34"/>
    </row>
    <row r="9" spans="1:8" x14ac:dyDescent="0.15">
      <c r="A9" s="61">
        <v>2</v>
      </c>
      <c r="B9" s="8" t="s">
        <v>31</v>
      </c>
      <c r="C9" s="39" t="s">
        <v>32</v>
      </c>
      <c r="D9" s="27">
        <v>32000</v>
      </c>
      <c r="E9" s="27">
        <v>1</v>
      </c>
      <c r="F9" s="28" t="s">
        <v>18</v>
      </c>
      <c r="G9" s="27">
        <f t="shared" ref="G9:G24" si="0">D9*E9</f>
        <v>32000</v>
      </c>
      <c r="H9" s="17"/>
    </row>
    <row r="10" spans="1:8" x14ac:dyDescent="0.15">
      <c r="A10" s="62"/>
      <c r="B10" s="24" t="s">
        <v>3</v>
      </c>
      <c r="C10" s="40"/>
      <c r="D10" s="29"/>
      <c r="E10" s="29"/>
      <c r="F10" s="30"/>
      <c r="G10" s="29"/>
      <c r="H10" s="21"/>
    </row>
    <row r="11" spans="1:8" x14ac:dyDescent="0.15">
      <c r="A11" s="62"/>
      <c r="B11" s="9" t="s">
        <v>4</v>
      </c>
      <c r="C11" s="40"/>
      <c r="D11" s="29"/>
      <c r="E11" s="29"/>
      <c r="F11" s="30"/>
      <c r="G11" s="29"/>
      <c r="H11" s="21"/>
    </row>
    <row r="12" spans="1:8" x14ac:dyDescent="0.15">
      <c r="A12" s="62"/>
      <c r="B12" s="9" t="s">
        <v>9</v>
      </c>
      <c r="C12" s="40"/>
      <c r="D12" s="29"/>
      <c r="E12" s="29"/>
      <c r="F12" s="30"/>
      <c r="G12" s="29"/>
      <c r="H12" s="21"/>
    </row>
    <row r="13" spans="1:8" x14ac:dyDescent="0.15">
      <c r="A13" s="63"/>
      <c r="B13" s="10"/>
      <c r="C13" s="41"/>
      <c r="D13" s="25"/>
      <c r="E13" s="25"/>
      <c r="F13" s="26"/>
      <c r="G13" s="25"/>
      <c r="H13" s="34"/>
    </row>
    <row r="14" spans="1:8" ht="30" customHeight="1" x14ac:dyDescent="0.15">
      <c r="A14" s="6">
        <v>3</v>
      </c>
      <c r="B14" s="31" t="s">
        <v>38</v>
      </c>
      <c r="C14" s="33" t="s">
        <v>33</v>
      </c>
      <c r="D14" s="3">
        <v>11000</v>
      </c>
      <c r="E14" s="3">
        <v>1</v>
      </c>
      <c r="F14" s="11" t="s">
        <v>18</v>
      </c>
      <c r="G14" s="3">
        <f t="shared" si="0"/>
        <v>11000</v>
      </c>
      <c r="H14" s="2"/>
    </row>
    <row r="15" spans="1:8" x14ac:dyDescent="0.15">
      <c r="A15" s="61">
        <v>4</v>
      </c>
      <c r="B15" s="17" t="s">
        <v>39</v>
      </c>
      <c r="C15" s="40"/>
      <c r="D15" s="27">
        <v>200000</v>
      </c>
      <c r="E15" s="27">
        <v>1</v>
      </c>
      <c r="F15" s="28" t="s">
        <v>18</v>
      </c>
      <c r="G15" s="27">
        <f>D15*E15</f>
        <v>200000</v>
      </c>
      <c r="H15" s="17"/>
    </row>
    <row r="16" spans="1:8" x14ac:dyDescent="0.15">
      <c r="A16" s="62"/>
      <c r="B16" s="21" t="s">
        <v>3</v>
      </c>
      <c r="C16" s="40"/>
      <c r="D16" s="29"/>
      <c r="E16" s="29"/>
      <c r="F16" s="30"/>
      <c r="G16" s="29"/>
      <c r="H16" s="21"/>
    </row>
    <row r="17" spans="1:8" x14ac:dyDescent="0.15">
      <c r="A17" s="62"/>
      <c r="B17" s="9" t="s">
        <v>11</v>
      </c>
      <c r="C17" s="40" t="s">
        <v>34</v>
      </c>
      <c r="D17" s="29"/>
      <c r="E17" s="29"/>
      <c r="F17" s="30"/>
      <c r="G17" s="29"/>
      <c r="H17" s="21"/>
    </row>
    <row r="18" spans="1:8" x14ac:dyDescent="0.15">
      <c r="A18" s="62"/>
      <c r="B18" s="9" t="s">
        <v>35</v>
      </c>
      <c r="C18" s="40" t="s">
        <v>34</v>
      </c>
      <c r="D18" s="29"/>
      <c r="E18" s="29"/>
      <c r="F18" s="30"/>
      <c r="G18" s="29"/>
      <c r="H18" s="21"/>
    </row>
    <row r="19" spans="1:8" x14ac:dyDescent="0.15">
      <c r="A19" s="62"/>
      <c r="B19" s="23" t="s">
        <v>36</v>
      </c>
      <c r="C19" s="40" t="s">
        <v>34</v>
      </c>
      <c r="D19" s="29"/>
      <c r="E19" s="29"/>
      <c r="F19" s="30"/>
      <c r="G19" s="29"/>
      <c r="H19" s="21"/>
    </row>
    <row r="20" spans="1:8" x14ac:dyDescent="0.15">
      <c r="A20" s="62"/>
      <c r="B20" s="23" t="s">
        <v>37</v>
      </c>
      <c r="C20" s="40" t="s">
        <v>34</v>
      </c>
      <c r="D20" s="29"/>
      <c r="E20" s="29"/>
      <c r="F20" s="30"/>
      <c r="G20" s="29"/>
      <c r="H20" s="21"/>
    </row>
    <row r="21" spans="1:8" x14ac:dyDescent="0.15">
      <c r="A21" s="62"/>
      <c r="B21" s="9" t="s">
        <v>13</v>
      </c>
      <c r="C21" s="40" t="s">
        <v>33</v>
      </c>
      <c r="D21" s="29"/>
      <c r="E21" s="29"/>
      <c r="F21" s="30"/>
      <c r="G21" s="29"/>
      <c r="H21" s="21"/>
    </row>
    <row r="22" spans="1:8" x14ac:dyDescent="0.15">
      <c r="A22" s="63"/>
      <c r="B22" s="34"/>
      <c r="C22" s="41"/>
      <c r="D22" s="25"/>
      <c r="E22" s="25"/>
      <c r="F22" s="26"/>
      <c r="G22" s="25"/>
      <c r="H22" s="34"/>
    </row>
    <row r="23" spans="1:8" ht="26.25" customHeight="1" x14ac:dyDescent="0.15">
      <c r="A23" s="6">
        <v>5</v>
      </c>
      <c r="B23" s="35" t="s">
        <v>25</v>
      </c>
      <c r="C23" s="41" t="s">
        <v>33</v>
      </c>
      <c r="D23" s="3">
        <v>20000</v>
      </c>
      <c r="E23" s="3">
        <v>1</v>
      </c>
      <c r="F23" s="11" t="s">
        <v>18</v>
      </c>
      <c r="G23" s="3">
        <f t="shared" si="0"/>
        <v>20000</v>
      </c>
      <c r="H23" s="2"/>
    </row>
    <row r="24" spans="1:8" ht="26.25" customHeight="1" x14ac:dyDescent="0.15">
      <c r="A24" s="6">
        <v>6</v>
      </c>
      <c r="B24" s="15" t="s">
        <v>26</v>
      </c>
      <c r="C24" s="6" t="s">
        <v>33</v>
      </c>
      <c r="D24" s="3">
        <v>23000</v>
      </c>
      <c r="E24" s="3">
        <v>1</v>
      </c>
      <c r="F24" s="11" t="s">
        <v>18</v>
      </c>
      <c r="G24" s="3">
        <f t="shared" si="0"/>
        <v>23000</v>
      </c>
      <c r="H24" s="2"/>
    </row>
    <row r="25" spans="1:8" ht="27.75" customHeight="1" x14ac:dyDescent="0.15">
      <c r="A25" s="64" t="s">
        <v>14</v>
      </c>
      <c r="B25" s="65"/>
      <c r="C25" s="65"/>
      <c r="D25" s="65"/>
      <c r="E25" s="65"/>
      <c r="F25" s="66"/>
      <c r="G25" s="38">
        <f>SUM(G2:G24)</f>
        <v>342000</v>
      </c>
      <c r="H25" s="2"/>
    </row>
  </sheetData>
  <mergeCells count="4">
    <mergeCell ref="A2:A8"/>
    <mergeCell ref="A9:A13"/>
    <mergeCell ref="A15:A22"/>
    <mergeCell ref="A25:F25"/>
  </mergeCells>
  <phoneticPr fontId="2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J22" sqref="J22"/>
    </sheetView>
  </sheetViews>
  <sheetFormatPr defaultRowHeight="13.5" x14ac:dyDescent="0.15"/>
  <cols>
    <col min="2" max="2" width="38.25" bestFit="1" customWidth="1"/>
    <col min="4" max="4" width="9.125" bestFit="1" customWidth="1"/>
    <col min="7" max="7" width="14.625" customWidth="1"/>
    <col min="8" max="8" width="18.25" customWidth="1"/>
  </cols>
  <sheetData>
    <row r="1" spans="1:8" ht="26.25" customHeight="1" x14ac:dyDescent="0.15">
      <c r="A1" s="67" t="s">
        <v>44</v>
      </c>
      <c r="B1" s="67"/>
    </row>
    <row r="3" spans="1:8" ht="18.75" x14ac:dyDescent="0.15">
      <c r="A3" s="60" t="s">
        <v>45</v>
      </c>
      <c r="H3" s="45">
        <v>44071</v>
      </c>
    </row>
    <row r="5" spans="1:8" x14ac:dyDescent="0.15">
      <c r="A5" s="36"/>
      <c r="B5" s="36" t="s">
        <v>15</v>
      </c>
      <c r="C5" s="36"/>
      <c r="D5" s="37" t="s">
        <v>40</v>
      </c>
      <c r="E5" s="37" t="s">
        <v>2</v>
      </c>
      <c r="F5" s="37" t="s">
        <v>16</v>
      </c>
      <c r="G5" s="37" t="s">
        <v>1</v>
      </c>
      <c r="H5" s="36" t="s">
        <v>41</v>
      </c>
    </row>
    <row r="6" spans="1:8" ht="14.1" customHeight="1" x14ac:dyDescent="0.15">
      <c r="A6" s="72" t="s">
        <v>59</v>
      </c>
      <c r="B6" s="21" t="s">
        <v>52</v>
      </c>
      <c r="C6" s="43" t="s">
        <v>32</v>
      </c>
      <c r="D6" s="29">
        <v>56000</v>
      </c>
      <c r="E6" s="29">
        <v>1</v>
      </c>
      <c r="F6" s="30" t="s">
        <v>18</v>
      </c>
      <c r="G6" s="29">
        <f>D6*E6</f>
        <v>56000</v>
      </c>
      <c r="H6" s="21"/>
    </row>
    <row r="7" spans="1:8" ht="14.1" customHeight="1" x14ac:dyDescent="0.15">
      <c r="A7" s="73"/>
      <c r="B7" s="21" t="s">
        <v>3</v>
      </c>
      <c r="C7" s="43"/>
      <c r="D7" s="29"/>
      <c r="E7" s="29"/>
      <c r="F7" s="30"/>
      <c r="G7" s="29"/>
      <c r="H7" s="21"/>
    </row>
    <row r="8" spans="1:8" ht="14.1" customHeight="1" x14ac:dyDescent="0.15">
      <c r="A8" s="73"/>
      <c r="B8" s="9" t="s">
        <v>4</v>
      </c>
      <c r="C8" s="43"/>
      <c r="D8" s="29"/>
      <c r="E8" s="29"/>
      <c r="F8" s="30"/>
      <c r="G8" s="29"/>
      <c r="H8" s="21"/>
    </row>
    <row r="9" spans="1:8" ht="14.1" customHeight="1" x14ac:dyDescent="0.15">
      <c r="A9" s="73"/>
      <c r="B9" s="9" t="s">
        <v>5</v>
      </c>
      <c r="C9" s="43"/>
      <c r="D9" s="29"/>
      <c r="E9" s="29"/>
      <c r="F9" s="30"/>
      <c r="G9" s="29"/>
      <c r="H9" s="21"/>
    </row>
    <row r="10" spans="1:8" ht="14.1" customHeight="1" x14ac:dyDescent="0.15">
      <c r="A10" s="73"/>
      <c r="B10" s="16" t="s">
        <v>27</v>
      </c>
      <c r="C10" s="43"/>
      <c r="D10" s="29"/>
      <c r="E10" s="29"/>
      <c r="F10" s="30"/>
      <c r="G10" s="29"/>
      <c r="H10" s="21"/>
    </row>
    <row r="11" spans="1:8" ht="14.1" customHeight="1" x14ac:dyDescent="0.15">
      <c r="A11" s="74"/>
      <c r="B11" s="16"/>
      <c r="C11" s="32"/>
      <c r="D11" s="25"/>
      <c r="E11" s="25"/>
      <c r="F11" s="26"/>
      <c r="G11" s="25"/>
      <c r="H11" s="34"/>
    </row>
    <row r="12" spans="1:8" ht="14.1" customHeight="1" x14ac:dyDescent="0.15">
      <c r="A12" s="72" t="s">
        <v>58</v>
      </c>
      <c r="B12" s="8" t="s">
        <v>31</v>
      </c>
      <c r="C12" s="42" t="s">
        <v>32</v>
      </c>
      <c r="D12" s="27">
        <v>32000</v>
      </c>
      <c r="E12" s="27">
        <v>1</v>
      </c>
      <c r="F12" s="28" t="s">
        <v>18</v>
      </c>
      <c r="G12" s="27">
        <f t="shared" ref="G12:G17" si="0">D12*E12</f>
        <v>32000</v>
      </c>
      <c r="H12" s="17"/>
    </row>
    <row r="13" spans="1:8" ht="14.1" customHeight="1" x14ac:dyDescent="0.15">
      <c r="A13" s="73"/>
      <c r="B13" s="24" t="s">
        <v>3</v>
      </c>
      <c r="C13" s="43"/>
      <c r="D13" s="29"/>
      <c r="E13" s="29"/>
      <c r="F13" s="30"/>
      <c r="G13" s="29"/>
      <c r="H13" s="21"/>
    </row>
    <row r="14" spans="1:8" ht="14.1" customHeight="1" x14ac:dyDescent="0.15">
      <c r="A14" s="73"/>
      <c r="B14" s="9" t="s">
        <v>4</v>
      </c>
      <c r="C14" s="43"/>
      <c r="D14" s="29"/>
      <c r="E14" s="29"/>
      <c r="F14" s="30"/>
      <c r="G14" s="29"/>
      <c r="H14" s="21"/>
    </row>
    <row r="15" spans="1:8" ht="14.1" customHeight="1" x14ac:dyDescent="0.15">
      <c r="A15" s="73"/>
      <c r="B15" s="9" t="s">
        <v>9</v>
      </c>
      <c r="C15" s="43"/>
      <c r="D15" s="29"/>
      <c r="E15" s="29"/>
      <c r="F15" s="30"/>
      <c r="G15" s="29"/>
      <c r="H15" s="21"/>
    </row>
    <row r="16" spans="1:8" ht="14.1" customHeight="1" x14ac:dyDescent="0.15">
      <c r="A16" s="74"/>
      <c r="B16" s="10"/>
      <c r="C16" s="44"/>
      <c r="D16" s="25"/>
      <c r="E16" s="25"/>
      <c r="F16" s="26"/>
      <c r="G16" s="25"/>
      <c r="H16" s="34"/>
    </row>
    <row r="17" spans="1:8" ht="14.1" customHeight="1" x14ac:dyDescent="0.15">
      <c r="A17" s="75" t="s">
        <v>57</v>
      </c>
      <c r="B17" s="52" t="s">
        <v>50</v>
      </c>
      <c r="C17" s="54" t="s">
        <v>33</v>
      </c>
      <c r="D17" s="27">
        <v>11000</v>
      </c>
      <c r="E17" s="27">
        <v>1</v>
      </c>
      <c r="F17" s="28" t="s">
        <v>18</v>
      </c>
      <c r="G17" s="27">
        <f t="shared" si="0"/>
        <v>11000</v>
      </c>
      <c r="H17" s="17"/>
    </row>
    <row r="18" spans="1:8" s="55" customFormat="1" ht="14.1" customHeight="1" x14ac:dyDescent="0.15">
      <c r="A18" s="76"/>
      <c r="B18" s="22" t="s">
        <v>51</v>
      </c>
      <c r="C18" s="53"/>
      <c r="D18" s="29"/>
      <c r="E18" s="29"/>
      <c r="F18" s="30"/>
      <c r="G18" s="29"/>
      <c r="H18" s="56"/>
    </row>
    <row r="19" spans="1:8" s="55" customFormat="1" ht="14.1" customHeight="1" x14ac:dyDescent="0.15">
      <c r="A19" s="76"/>
      <c r="B19" s="22"/>
      <c r="C19" s="53"/>
      <c r="D19" s="29"/>
      <c r="E19" s="29"/>
      <c r="F19" s="30"/>
      <c r="G19" s="29"/>
      <c r="H19" s="21"/>
    </row>
    <row r="20" spans="1:8" ht="14.1" customHeight="1" x14ac:dyDescent="0.15">
      <c r="A20" s="77"/>
      <c r="B20" s="22"/>
      <c r="C20" s="57"/>
      <c r="D20" s="29"/>
      <c r="E20" s="29"/>
      <c r="F20" s="30"/>
      <c r="G20" s="29"/>
      <c r="H20" s="21"/>
    </row>
    <row r="21" spans="1:8" ht="14.1" customHeight="1" x14ac:dyDescent="0.15">
      <c r="A21" s="72" t="s">
        <v>56</v>
      </c>
      <c r="B21" s="17" t="s">
        <v>39</v>
      </c>
      <c r="C21" s="43"/>
      <c r="D21" s="27">
        <v>200000</v>
      </c>
      <c r="E21" s="27">
        <v>1</v>
      </c>
      <c r="F21" s="28" t="s">
        <v>18</v>
      </c>
      <c r="G21" s="27">
        <f>D21*E21</f>
        <v>200000</v>
      </c>
      <c r="H21" s="17"/>
    </row>
    <row r="22" spans="1:8" ht="14.1" customHeight="1" x14ac:dyDescent="0.15">
      <c r="A22" s="73"/>
      <c r="B22" s="21" t="s">
        <v>3</v>
      </c>
      <c r="C22" s="43"/>
      <c r="D22" s="29"/>
      <c r="E22" s="29"/>
      <c r="F22" s="30"/>
      <c r="G22" s="29"/>
      <c r="H22" s="21"/>
    </row>
    <row r="23" spans="1:8" ht="14.1" customHeight="1" x14ac:dyDescent="0.15">
      <c r="A23" s="73"/>
      <c r="B23" s="9" t="s">
        <v>11</v>
      </c>
      <c r="C23" s="43" t="s">
        <v>34</v>
      </c>
      <c r="D23" s="29"/>
      <c r="E23" s="29"/>
      <c r="F23" s="30"/>
      <c r="G23" s="29"/>
      <c r="H23" s="21"/>
    </row>
    <row r="24" spans="1:8" ht="14.1" customHeight="1" x14ac:dyDescent="0.15">
      <c r="A24" s="73"/>
      <c r="B24" s="9" t="s">
        <v>35</v>
      </c>
      <c r="C24" s="43" t="s">
        <v>34</v>
      </c>
      <c r="D24" s="29"/>
      <c r="E24" s="29"/>
      <c r="F24" s="30"/>
      <c r="G24" s="29"/>
      <c r="H24" s="21"/>
    </row>
    <row r="25" spans="1:8" ht="14.1" customHeight="1" x14ac:dyDescent="0.15">
      <c r="A25" s="73"/>
      <c r="B25" s="23" t="s">
        <v>36</v>
      </c>
      <c r="C25" s="43" t="s">
        <v>34</v>
      </c>
      <c r="D25" s="29"/>
      <c r="E25" s="29"/>
      <c r="F25" s="30"/>
      <c r="G25" s="29"/>
      <c r="H25" s="21"/>
    </row>
    <row r="26" spans="1:8" ht="14.1" customHeight="1" x14ac:dyDescent="0.15">
      <c r="A26" s="73"/>
      <c r="B26" s="23" t="s">
        <v>37</v>
      </c>
      <c r="C26" s="43" t="s">
        <v>34</v>
      </c>
      <c r="D26" s="29"/>
      <c r="E26" s="29"/>
      <c r="F26" s="30"/>
      <c r="G26" s="29"/>
      <c r="H26" s="21"/>
    </row>
    <row r="27" spans="1:8" ht="14.1" customHeight="1" x14ac:dyDescent="0.15">
      <c r="A27" s="73"/>
      <c r="B27" s="9" t="s">
        <v>13</v>
      </c>
      <c r="C27" s="43" t="s">
        <v>33</v>
      </c>
      <c r="D27" s="29"/>
      <c r="E27" s="29"/>
      <c r="F27" s="30"/>
      <c r="G27" s="29"/>
      <c r="H27" s="21"/>
    </row>
    <row r="28" spans="1:8" ht="14.1" customHeight="1" x14ac:dyDescent="0.15">
      <c r="A28" s="74"/>
      <c r="B28" s="34"/>
      <c r="C28" s="44"/>
      <c r="D28" s="25"/>
      <c r="E28" s="25"/>
      <c r="F28" s="26"/>
      <c r="G28" s="25"/>
      <c r="H28" s="34"/>
    </row>
    <row r="29" spans="1:8" ht="14.1" customHeight="1" x14ac:dyDescent="0.15">
      <c r="A29" s="78" t="s">
        <v>55</v>
      </c>
      <c r="B29" s="2"/>
      <c r="C29" s="6"/>
      <c r="D29" s="3"/>
      <c r="E29" s="3"/>
      <c r="F29" s="11"/>
      <c r="G29" s="3"/>
      <c r="H29" s="34"/>
    </row>
    <row r="30" spans="1:8" ht="14.1" customHeight="1" x14ac:dyDescent="0.15">
      <c r="A30" s="78" t="s">
        <v>54</v>
      </c>
      <c r="B30" s="2"/>
      <c r="C30" s="6"/>
      <c r="D30" s="3"/>
      <c r="E30" s="3"/>
      <c r="F30" s="11"/>
      <c r="G30" s="3"/>
      <c r="H30" s="34"/>
    </row>
    <row r="31" spans="1:8" ht="14.1" customHeight="1" x14ac:dyDescent="0.15">
      <c r="A31" s="79" t="s">
        <v>53</v>
      </c>
      <c r="B31" s="46" t="s">
        <v>48</v>
      </c>
      <c r="C31" s="47" t="s">
        <v>49</v>
      </c>
      <c r="D31" s="58">
        <v>20000</v>
      </c>
      <c r="E31" s="58">
        <v>1</v>
      </c>
      <c r="F31" s="48" t="s">
        <v>18</v>
      </c>
      <c r="G31" s="58">
        <f>D31*E31</f>
        <v>20000</v>
      </c>
      <c r="H31" s="47"/>
    </row>
    <row r="32" spans="1:8" x14ac:dyDescent="0.15">
      <c r="A32" s="79"/>
      <c r="B32" s="46" t="s">
        <v>3</v>
      </c>
      <c r="C32" s="47"/>
      <c r="D32" s="48"/>
      <c r="E32" s="48"/>
      <c r="F32" s="48"/>
      <c r="G32" s="48"/>
      <c r="H32" s="47"/>
    </row>
    <row r="33" spans="1:8" x14ac:dyDescent="0.15">
      <c r="A33" s="79"/>
      <c r="B33" s="46" t="s">
        <v>46</v>
      </c>
      <c r="C33" s="47"/>
      <c r="D33" s="48"/>
      <c r="E33" s="48"/>
      <c r="F33" s="48"/>
      <c r="G33" s="48"/>
      <c r="H33" s="47"/>
    </row>
    <row r="34" spans="1:8" x14ac:dyDescent="0.15">
      <c r="A34" s="79"/>
      <c r="B34" s="46" t="s">
        <v>47</v>
      </c>
      <c r="C34" s="47"/>
      <c r="D34" s="48"/>
      <c r="E34" s="48"/>
      <c r="F34" s="48"/>
      <c r="G34" s="48"/>
      <c r="H34" s="47"/>
    </row>
    <row r="35" spans="1:8" x14ac:dyDescent="0.15">
      <c r="A35" s="80"/>
      <c r="B35" s="49"/>
      <c r="C35" s="50"/>
      <c r="D35" s="51"/>
      <c r="E35" s="51"/>
      <c r="F35" s="51"/>
      <c r="G35" s="51"/>
      <c r="H35" s="50"/>
    </row>
    <row r="36" spans="1:8" x14ac:dyDescent="0.15">
      <c r="A36" s="59"/>
      <c r="B36" s="68"/>
      <c r="C36" s="69"/>
      <c r="D36" s="70"/>
      <c r="E36" s="70"/>
      <c r="F36" s="71"/>
      <c r="G36" s="25"/>
      <c r="H36" s="34"/>
    </row>
    <row r="37" spans="1:8" ht="18.75" x14ac:dyDescent="0.15">
      <c r="A37" s="64" t="s">
        <v>14</v>
      </c>
      <c r="B37" s="65"/>
      <c r="C37" s="65"/>
      <c r="D37" s="65"/>
      <c r="E37" s="65"/>
      <c r="F37" s="66"/>
      <c r="G37" s="38">
        <f>SUM(G6:G28)</f>
        <v>299000</v>
      </c>
      <c r="H37" s="2"/>
    </row>
  </sheetData>
  <mergeCells count="7">
    <mergeCell ref="A6:A11"/>
    <mergeCell ref="A12:A16"/>
    <mergeCell ref="A21:A28"/>
    <mergeCell ref="A37:F37"/>
    <mergeCell ref="A1:B1"/>
    <mergeCell ref="A17:A20"/>
    <mergeCell ref="A31:A3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Sheet1!Print_Area</vt:lpstr>
      <vt:lpstr>Sheet3!Print_Area</vt:lpstr>
      <vt:lpstr>Sheet4!Print_Area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大吉商会</cp:lastModifiedBy>
  <cp:lastPrinted>2020-08-28T06:08:08Z</cp:lastPrinted>
  <dcterms:created xsi:type="dcterms:W3CDTF">2019-06-13T07:32:39Z</dcterms:created>
  <dcterms:modified xsi:type="dcterms:W3CDTF">2020-09-15T08:29:16Z</dcterms:modified>
</cp:coreProperties>
</file>